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.shortcut-targets-by-id\1wyYAaF_HQfiYe0xOgjAImSb3_5BNsZqP\Güncel Dosyalar\İlanlar\2021 proje öğrenci ilanı\puan listeleri\"/>
    </mc:Choice>
  </mc:AlternateContent>
  <xr:revisionPtr revIDLastSave="0" documentId="13_ncr:1_{12765DBD-6B08-4386-AFF3-C9A48166CA7C}" xr6:coauthVersionLast="47" xr6:coauthVersionMax="47" xr10:uidLastSave="{00000000-0000-0000-0000-000000000000}"/>
  <bookViews>
    <workbookView xWindow="0" yWindow="0" windowWidth="14565" windowHeight="1309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E32" i="1"/>
  <c r="H32" i="1" s="1"/>
  <c r="E28" i="1"/>
  <c r="H28" i="1" s="1"/>
  <c r="E22" i="1"/>
  <c r="H22" i="1" s="1"/>
  <c r="E21" i="1"/>
  <c r="H21" i="1" s="1"/>
  <c r="E33" i="1"/>
  <c r="H33" i="1" s="1"/>
  <c r="E31" i="1"/>
  <c r="H31" i="1" s="1"/>
  <c r="E27" i="1"/>
  <c r="H27" i="1" s="1"/>
  <c r="E29" i="1"/>
  <c r="H29" i="1" s="1"/>
  <c r="E14" i="1"/>
  <c r="H14" i="1" s="1"/>
  <c r="E30" i="1"/>
  <c r="H30" i="1" s="1"/>
  <c r="E25" i="1"/>
  <c r="H25" i="1" s="1"/>
  <c r="E26" i="1"/>
  <c r="H26" i="1" s="1"/>
  <c r="E24" i="1"/>
  <c r="H24" i="1" s="1"/>
  <c r="E23" i="1"/>
  <c r="H23" i="1" s="1"/>
  <c r="E20" i="1"/>
  <c r="H20" i="1" s="1"/>
  <c r="E17" i="1"/>
  <c r="H17" i="1" s="1"/>
  <c r="E19" i="1"/>
  <c r="H19" i="1" s="1"/>
  <c r="E18" i="1"/>
  <c r="H18" i="1" s="1"/>
  <c r="E16" i="1"/>
  <c r="H16" i="1" s="1"/>
  <c r="E13" i="1"/>
  <c r="H13" i="1" s="1"/>
  <c r="E12" i="1"/>
  <c r="H12" i="1" s="1"/>
  <c r="E15" i="1"/>
  <c r="H15" i="1" s="1"/>
  <c r="E10" i="1"/>
  <c r="H10" i="1" s="1"/>
  <c r="E11" i="1"/>
  <c r="H11" i="1" s="1"/>
  <c r="E9" i="1"/>
  <c r="E8" i="1"/>
  <c r="H8" i="1" s="1"/>
  <c r="E7" i="1"/>
  <c r="H7" i="1" s="1"/>
  <c r="E6" i="1"/>
  <c r="H6" i="1" s="1"/>
  <c r="E5" i="1"/>
  <c r="H5" i="1" s="1"/>
  <c r="E4" i="1"/>
  <c r="H4" i="1" s="1"/>
  <c r="E3" i="1"/>
  <c r="H3" i="1" s="1"/>
  <c r="E2" i="1"/>
  <c r="H2" i="1" s="1"/>
</calcChain>
</file>

<file path=xl/sharedStrings.xml><?xml version="1.0" encoding="utf-8"?>
<sst xmlns="http://schemas.openxmlformats.org/spreadsheetml/2006/main" count="122" uniqueCount="62">
  <si>
    <t>Ad Soyad</t>
  </si>
  <si>
    <t>Bölüm</t>
  </si>
  <si>
    <t>Dil Puanı</t>
  </si>
  <si>
    <t>Akademik Başarı</t>
  </si>
  <si>
    <t>Dil Puanı %50 (toplam 100 puan üzerinden)</t>
  </si>
  <si>
    <t>Daha önce yararlanma (hibeli veya hibesiz) -10 puan</t>
  </si>
  <si>
    <t xml:space="preserve">Toplam Puan </t>
  </si>
  <si>
    <t>Sonuç</t>
  </si>
  <si>
    <t>Üniversite</t>
  </si>
  <si>
    <t>İNGİLİZ DİLİ VE EDEBİYATI PR.</t>
  </si>
  <si>
    <t>ASİL</t>
  </si>
  <si>
    <t>KATOLICKA UNIVERZITA V RUZOMBERKU</t>
  </si>
  <si>
    <t>TURİZM REHBERLİĞİ PR.</t>
  </si>
  <si>
    <t>UNIWERSYTET MIKOLAJA KOPERNIKA W TORUNIU</t>
  </si>
  <si>
    <t>UNIVERSIDADE DE EVORA </t>
  </si>
  <si>
    <t>UNIVERSITATEA AUREL VLAICU DIN ARAD</t>
  </si>
  <si>
    <t>YEDEK</t>
  </si>
  <si>
    <t>INSTITUTO POLITECNICO DA GUARDA</t>
  </si>
  <si>
    <t>HEMŞİRELİK PR.</t>
  </si>
  <si>
    <t>Karkonoska Panstwowa Szkola Wyzsza w Jeleniej Gorze</t>
  </si>
  <si>
    <t>PSİKOLOJİ PR.</t>
  </si>
  <si>
    <t>UNIVERSITATEA OVIDIUS DIN CONSTANTA</t>
  </si>
  <si>
    <t>SİYASET BİLİMİ VE KAMU YÖNETİMİ (YL) (TEZLİ)</t>
  </si>
  <si>
    <t>WYZSZA SZKOLA HANDLOWA</t>
  </si>
  <si>
    <t>COĞRAFYA PR.</t>
  </si>
  <si>
    <t>UNIVERSITATEA DIN ORADEA</t>
  </si>
  <si>
    <t xml:space="preserve">Yedek yerleşirmeler puan üstünlüğü ve bölüm gözetilerek yapılacaktır. Hibesiz hareketliliğe katılmak isteyen veya hakkından feragat etmek isteyen yedek adaylar 21.11.2022 tarihine dek Erasmus Ofisi'ne dilekçe ile başvurmak zorundadırlar. </t>
  </si>
  <si>
    <t>Z******R P***T</t>
  </si>
  <si>
    <t>İ**M O*******İ</t>
  </si>
  <si>
    <t>V****L K****N</t>
  </si>
  <si>
    <t>F***İ B*****T Ö******K</t>
  </si>
  <si>
    <t>B**E Y***********U</t>
  </si>
  <si>
    <t>E*E Y***T</t>
  </si>
  <si>
    <t>T***Y Y****K</t>
  </si>
  <si>
    <t>Ö***R D***R</t>
  </si>
  <si>
    <t>E*****R B*******K</t>
  </si>
  <si>
    <t>M******T S***H T***N</t>
  </si>
  <si>
    <t>S***İ N*R Y**E</t>
  </si>
  <si>
    <t>B***T K****Z</t>
  </si>
  <si>
    <t>Ş***A B***T</t>
  </si>
  <si>
    <t>B*****M T***Ş</t>
  </si>
  <si>
    <t>E**S C*N</t>
  </si>
  <si>
    <t>B***A N*R U**R</t>
  </si>
  <si>
    <t>M***E B******Ğ</t>
  </si>
  <si>
    <t>H*****A A***Ş</t>
  </si>
  <si>
    <t>K***R K*K</t>
  </si>
  <si>
    <t>A***E S**İ</t>
  </si>
  <si>
    <t>Ş**E A****Y</t>
  </si>
  <si>
    <t>D***M B***M Y******Z</t>
  </si>
  <si>
    <t>M******D H****N N**I Z**A</t>
  </si>
  <si>
    <t>E**A Ö**T</t>
  </si>
  <si>
    <t>D***U K****K</t>
  </si>
  <si>
    <t>M*****N Ç***K</t>
  </si>
  <si>
    <t>B***L A***N</t>
  </si>
  <si>
    <t>N****N Ö***N</t>
  </si>
  <si>
    <t>H***N U**K</t>
  </si>
  <si>
    <t>B***A S***T Y***Z</t>
  </si>
  <si>
    <t>N***N A**Z K*Ç</t>
  </si>
  <si>
    <t>G****M C*N Ö**N</t>
  </si>
  <si>
    <t>Her iki türe birden başvurma -10</t>
  </si>
  <si>
    <t>ASİL (Feragat)</t>
  </si>
  <si>
    <t>UNIVERSITY OF PROMORSKA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</si>
</sst>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0" fontId="0" fillId="7" borderId="0" xfId="0" applyFill="1"/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4" fontId="3" fillId="8" borderId="1" xfId="0" applyNumberFormat="1" applyFont="1" applyFill="1" applyBorder="1" applyAlignment="1">
      <alignment horizontal="center" vertical="center"/>
    </xf>
    <xf numFmtId="0" fontId="0" fillId="8" borderId="0" xfId="0" applyFill="1"/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4" fontId="3" fillId="9" borderId="1" xfId="0" applyNumberFormat="1" applyFont="1" applyFill="1" applyBorder="1" applyAlignment="1">
      <alignment horizontal="center" vertic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5"/>
  <sheetViews>
    <sheetView tabSelected="1" topLeftCell="A3" workbookViewId="0">
      <selection activeCell="L1" sqref="L1"/>
    </sheetView>
  </sheetViews>
  <sheetFormatPr defaultRowHeight="15" x14ac:dyDescent="0.25"/>
  <cols>
    <col min="1" max="2" width="13.7109375" customWidth="1"/>
    <col min="3" max="3" width="7.140625" customWidth="1"/>
    <col min="4" max="4" width="6.28515625" customWidth="1"/>
    <col min="5" max="6" width="8.140625" customWidth="1"/>
    <col min="9" max="9" width="12.7109375" customWidth="1"/>
    <col min="10" max="10" width="10.5703125" customWidth="1"/>
    <col min="11" max="58" width="9.140625" style="9"/>
  </cols>
  <sheetData>
    <row r="1" spans="1:14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59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4" s="2" customFormat="1" ht="90" x14ac:dyDescent="0.25">
      <c r="A2" s="11" t="s">
        <v>27</v>
      </c>
      <c r="B2" s="11" t="s">
        <v>9</v>
      </c>
      <c r="C2" s="12">
        <v>84.75</v>
      </c>
      <c r="D2" s="13">
        <v>46.5</v>
      </c>
      <c r="E2" s="12">
        <f t="shared" ref="E2:E33" si="0">C2/2</f>
        <v>42.375</v>
      </c>
      <c r="F2" s="12"/>
      <c r="G2" s="12"/>
      <c r="H2" s="13">
        <f t="shared" ref="H2:H33" si="1">SUM(D2:G2)</f>
        <v>88.875</v>
      </c>
      <c r="I2" s="12" t="s">
        <v>10</v>
      </c>
      <c r="J2" s="11" t="s">
        <v>11</v>
      </c>
    </row>
    <row r="3" spans="1:14" s="2" customFormat="1" ht="90" x14ac:dyDescent="0.25">
      <c r="A3" s="11" t="s">
        <v>28</v>
      </c>
      <c r="B3" s="11" t="s">
        <v>9</v>
      </c>
      <c r="C3" s="12">
        <v>79.75</v>
      </c>
      <c r="D3" s="13">
        <v>39.729999999999997</v>
      </c>
      <c r="E3" s="12">
        <f t="shared" si="0"/>
        <v>39.875</v>
      </c>
      <c r="F3" s="12"/>
      <c r="G3" s="12"/>
      <c r="H3" s="13">
        <f t="shared" si="1"/>
        <v>79.60499999999999</v>
      </c>
      <c r="I3" s="12" t="s">
        <v>10</v>
      </c>
      <c r="J3" s="11" t="s">
        <v>11</v>
      </c>
    </row>
    <row r="4" spans="1:14" s="18" customFormat="1" ht="90" x14ac:dyDescent="0.25">
      <c r="A4" s="15" t="s">
        <v>29</v>
      </c>
      <c r="B4" s="15" t="s">
        <v>12</v>
      </c>
      <c r="C4" s="16">
        <v>83.5</v>
      </c>
      <c r="D4" s="17">
        <v>36.47</v>
      </c>
      <c r="E4" s="16">
        <f t="shared" si="0"/>
        <v>41.75</v>
      </c>
      <c r="F4" s="16"/>
      <c r="G4" s="16"/>
      <c r="H4" s="17">
        <f t="shared" si="1"/>
        <v>78.22</v>
      </c>
      <c r="I4" s="16" t="s">
        <v>10</v>
      </c>
      <c r="J4" s="15" t="s">
        <v>13</v>
      </c>
    </row>
    <row r="5" spans="1:14" s="2" customFormat="1" ht="45" x14ac:dyDescent="0.25">
      <c r="A5" s="11" t="s">
        <v>30</v>
      </c>
      <c r="B5" s="11" t="s">
        <v>9</v>
      </c>
      <c r="C5" s="12">
        <v>85.25</v>
      </c>
      <c r="D5" s="13">
        <v>34.950000000000003</v>
      </c>
      <c r="E5" s="12">
        <f t="shared" si="0"/>
        <v>42.625</v>
      </c>
      <c r="F5" s="12"/>
      <c r="G5" s="12"/>
      <c r="H5" s="13">
        <f t="shared" si="1"/>
        <v>77.575000000000003</v>
      </c>
      <c r="I5" s="12" t="s">
        <v>10</v>
      </c>
      <c r="J5" s="11" t="s">
        <v>14</v>
      </c>
    </row>
    <row r="6" spans="1:14" ht="75" x14ac:dyDescent="0.25">
      <c r="A6" s="4" t="s">
        <v>31</v>
      </c>
      <c r="B6" s="4" t="s">
        <v>9</v>
      </c>
      <c r="C6" s="5">
        <v>78</v>
      </c>
      <c r="D6" s="6">
        <v>37.630000000000003</v>
      </c>
      <c r="E6" s="5">
        <f t="shared" si="0"/>
        <v>39</v>
      </c>
      <c r="F6" s="5"/>
      <c r="G6" s="5"/>
      <c r="H6" s="6">
        <f t="shared" si="1"/>
        <v>76.63</v>
      </c>
      <c r="I6" s="4" t="s">
        <v>60</v>
      </c>
      <c r="J6" s="4" t="s">
        <v>15</v>
      </c>
    </row>
    <row r="7" spans="1:14" s="2" customFormat="1" ht="75" x14ac:dyDescent="0.25">
      <c r="A7" s="11" t="s">
        <v>32</v>
      </c>
      <c r="B7" s="11" t="s">
        <v>9</v>
      </c>
      <c r="C7" s="12">
        <v>77.75</v>
      </c>
      <c r="D7" s="13">
        <v>37.049999999999997</v>
      </c>
      <c r="E7" s="12">
        <f t="shared" si="0"/>
        <v>38.875</v>
      </c>
      <c r="F7" s="12"/>
      <c r="G7" s="12"/>
      <c r="H7" s="13">
        <f t="shared" si="1"/>
        <v>75.924999999999997</v>
      </c>
      <c r="I7" s="11" t="s">
        <v>10</v>
      </c>
      <c r="J7" s="11" t="s">
        <v>15</v>
      </c>
      <c r="N7" s="14"/>
    </row>
    <row r="8" spans="1:14" ht="45" x14ac:dyDescent="0.25">
      <c r="A8" s="4" t="s">
        <v>33</v>
      </c>
      <c r="B8" s="4" t="s">
        <v>9</v>
      </c>
      <c r="C8" s="5">
        <v>70.75</v>
      </c>
      <c r="D8" s="6">
        <v>40.32</v>
      </c>
      <c r="E8" s="5">
        <f t="shared" si="0"/>
        <v>35.375</v>
      </c>
      <c r="F8" s="5"/>
      <c r="G8" s="5"/>
      <c r="H8" s="6">
        <f t="shared" si="1"/>
        <v>75.694999999999993</v>
      </c>
      <c r="I8" s="5" t="s">
        <v>16</v>
      </c>
      <c r="J8" s="4"/>
    </row>
    <row r="9" spans="1:14" ht="45" x14ac:dyDescent="0.25">
      <c r="A9" s="4" t="s">
        <v>34</v>
      </c>
      <c r="B9" s="4" t="s">
        <v>9</v>
      </c>
      <c r="C9" s="5">
        <v>81.5</v>
      </c>
      <c r="D9" s="6">
        <v>31.33</v>
      </c>
      <c r="E9" s="5">
        <f t="shared" si="0"/>
        <v>40.75</v>
      </c>
      <c r="F9" s="5"/>
      <c r="G9" s="5"/>
      <c r="H9" s="6">
        <f>SUM(D9:G9)</f>
        <v>72.08</v>
      </c>
      <c r="I9" s="5" t="s">
        <v>16</v>
      </c>
      <c r="J9" s="4"/>
    </row>
    <row r="10" spans="1:14" s="18" customFormat="1" ht="90" x14ac:dyDescent="0.25">
      <c r="A10" s="15" t="s">
        <v>36</v>
      </c>
      <c r="B10" s="15" t="s">
        <v>12</v>
      </c>
      <c r="C10" s="16">
        <v>68</v>
      </c>
      <c r="D10" s="17">
        <v>37.520000000000003</v>
      </c>
      <c r="E10" s="16">
        <f t="shared" si="0"/>
        <v>34</v>
      </c>
      <c r="F10" s="16"/>
      <c r="G10" s="16"/>
      <c r="H10" s="17">
        <f t="shared" si="1"/>
        <v>71.52000000000001</v>
      </c>
      <c r="I10" s="16" t="s">
        <v>10</v>
      </c>
      <c r="J10" s="15" t="s">
        <v>13</v>
      </c>
    </row>
    <row r="11" spans="1:14" ht="45" x14ac:dyDescent="0.25">
      <c r="A11" s="4" t="s">
        <v>35</v>
      </c>
      <c r="B11" s="4" t="s">
        <v>9</v>
      </c>
      <c r="C11" s="5">
        <v>77</v>
      </c>
      <c r="D11" s="6">
        <v>41.72</v>
      </c>
      <c r="E11" s="5">
        <f t="shared" si="0"/>
        <v>38.5</v>
      </c>
      <c r="F11" s="5"/>
      <c r="G11" s="5">
        <v>-10</v>
      </c>
      <c r="H11" s="6">
        <f t="shared" si="1"/>
        <v>70.22</v>
      </c>
      <c r="I11" s="5" t="s">
        <v>16</v>
      </c>
      <c r="J11" s="4"/>
    </row>
    <row r="12" spans="1:14" s="26" customFormat="1" ht="105" x14ac:dyDescent="0.25">
      <c r="A12" s="23" t="s">
        <v>38</v>
      </c>
      <c r="B12" s="23" t="s">
        <v>18</v>
      </c>
      <c r="C12" s="24">
        <v>63.5</v>
      </c>
      <c r="D12" s="25">
        <v>37.75</v>
      </c>
      <c r="E12" s="24">
        <f t="shared" si="0"/>
        <v>31.75</v>
      </c>
      <c r="F12" s="24"/>
      <c r="G12" s="24"/>
      <c r="H12" s="25">
        <f t="shared" si="1"/>
        <v>69.5</v>
      </c>
      <c r="I12" s="24" t="s">
        <v>10</v>
      </c>
      <c r="J12" s="23" t="s">
        <v>19</v>
      </c>
    </row>
    <row r="13" spans="1:14" ht="45" x14ac:dyDescent="0.25">
      <c r="A13" s="4" t="s">
        <v>39</v>
      </c>
      <c r="B13" s="4" t="s">
        <v>9</v>
      </c>
      <c r="C13" s="5">
        <v>72.75</v>
      </c>
      <c r="D13" s="6">
        <v>32.97</v>
      </c>
      <c r="E13" s="5">
        <f t="shared" si="0"/>
        <v>36.375</v>
      </c>
      <c r="F13" s="5"/>
      <c r="G13" s="5"/>
      <c r="H13" s="6">
        <f t="shared" si="1"/>
        <v>69.344999999999999</v>
      </c>
      <c r="I13" s="5" t="s">
        <v>16</v>
      </c>
      <c r="J13" s="4"/>
    </row>
    <row r="14" spans="1:14" ht="45" x14ac:dyDescent="0.25">
      <c r="A14" s="4" t="s">
        <v>50</v>
      </c>
      <c r="B14" s="4" t="s">
        <v>9</v>
      </c>
      <c r="C14" s="5">
        <v>74.25</v>
      </c>
      <c r="D14" s="6">
        <v>42.18</v>
      </c>
      <c r="E14" s="5">
        <f t="shared" si="0"/>
        <v>37.125</v>
      </c>
      <c r="F14" s="5"/>
      <c r="G14" s="5">
        <v>-10</v>
      </c>
      <c r="H14" s="6">
        <f t="shared" si="1"/>
        <v>69.305000000000007</v>
      </c>
      <c r="I14" s="5" t="s">
        <v>16</v>
      </c>
      <c r="J14" s="4"/>
    </row>
    <row r="15" spans="1:14" s="18" customFormat="1" ht="60" x14ac:dyDescent="0.25">
      <c r="A15" s="15" t="s">
        <v>37</v>
      </c>
      <c r="B15" s="15" t="s">
        <v>12</v>
      </c>
      <c r="C15" s="16">
        <v>61.5</v>
      </c>
      <c r="D15" s="17">
        <v>38.33</v>
      </c>
      <c r="E15" s="16">
        <f t="shared" si="0"/>
        <v>30.75</v>
      </c>
      <c r="F15" s="16"/>
      <c r="G15" s="16"/>
      <c r="H15" s="17">
        <f t="shared" si="1"/>
        <v>69.08</v>
      </c>
      <c r="I15" s="16" t="s">
        <v>10</v>
      </c>
      <c r="J15" s="15" t="s">
        <v>17</v>
      </c>
    </row>
    <row r="16" spans="1:14" s="22" customFormat="1" ht="90" x14ac:dyDescent="0.25">
      <c r="A16" s="19" t="s">
        <v>40</v>
      </c>
      <c r="B16" s="19" t="s">
        <v>20</v>
      </c>
      <c r="C16" s="20">
        <v>46.25</v>
      </c>
      <c r="D16" s="21">
        <v>45.68</v>
      </c>
      <c r="E16" s="20">
        <f t="shared" si="0"/>
        <v>23.125</v>
      </c>
      <c r="F16" s="20"/>
      <c r="G16" s="20"/>
      <c r="H16" s="21">
        <f t="shared" si="1"/>
        <v>68.805000000000007</v>
      </c>
      <c r="I16" s="20" t="s">
        <v>10</v>
      </c>
      <c r="J16" s="19" t="s">
        <v>21</v>
      </c>
    </row>
    <row r="17" spans="1:58" s="3" customFormat="1" ht="60" x14ac:dyDescent="0.25">
      <c r="A17" s="15" t="s">
        <v>43</v>
      </c>
      <c r="B17" s="15" t="s">
        <v>12</v>
      </c>
      <c r="C17" s="16">
        <v>58.5</v>
      </c>
      <c r="D17" s="17">
        <v>39.15</v>
      </c>
      <c r="E17" s="16">
        <f t="shared" si="0"/>
        <v>29.25</v>
      </c>
      <c r="F17" s="16"/>
      <c r="G17" s="16"/>
      <c r="H17" s="17">
        <f t="shared" si="1"/>
        <v>68.400000000000006</v>
      </c>
      <c r="I17" s="16" t="s">
        <v>10</v>
      </c>
      <c r="J17" s="15" t="s">
        <v>61</v>
      </c>
    </row>
    <row r="18" spans="1:58" s="18" customFormat="1" ht="60" x14ac:dyDescent="0.25">
      <c r="A18" s="15" t="s">
        <v>41</v>
      </c>
      <c r="B18" s="15" t="s">
        <v>12</v>
      </c>
      <c r="C18" s="16">
        <v>63.75</v>
      </c>
      <c r="D18" s="17">
        <v>36.47</v>
      </c>
      <c r="E18" s="16">
        <f t="shared" si="0"/>
        <v>31.875</v>
      </c>
      <c r="F18" s="16"/>
      <c r="G18" s="16"/>
      <c r="H18" s="17">
        <f t="shared" si="1"/>
        <v>68.344999999999999</v>
      </c>
      <c r="I18" s="16" t="s">
        <v>10</v>
      </c>
      <c r="J18" s="15" t="s">
        <v>17</v>
      </c>
    </row>
    <row r="19" spans="1:58" ht="45" x14ac:dyDescent="0.25">
      <c r="A19" s="4" t="s">
        <v>42</v>
      </c>
      <c r="B19" s="4" t="s">
        <v>12</v>
      </c>
      <c r="C19" s="5">
        <v>53.5</v>
      </c>
      <c r="D19" s="6">
        <v>39.97</v>
      </c>
      <c r="E19" s="5">
        <f t="shared" si="0"/>
        <v>26.75</v>
      </c>
      <c r="F19" s="5"/>
      <c r="G19" s="5"/>
      <c r="H19" s="6">
        <f t="shared" si="1"/>
        <v>66.72</v>
      </c>
      <c r="I19" s="5" t="s">
        <v>16</v>
      </c>
      <c r="J19" s="4"/>
    </row>
    <row r="20" spans="1:58" ht="45" x14ac:dyDescent="0.25">
      <c r="A20" s="4" t="s">
        <v>44</v>
      </c>
      <c r="B20" s="4" t="s">
        <v>9</v>
      </c>
      <c r="C20" s="5">
        <v>70.5</v>
      </c>
      <c r="D20" s="6">
        <v>30.05</v>
      </c>
      <c r="E20" s="5">
        <f t="shared" si="0"/>
        <v>35.25</v>
      </c>
      <c r="F20" s="5"/>
      <c r="G20" s="5"/>
      <c r="H20" s="6">
        <f t="shared" si="1"/>
        <v>65.3</v>
      </c>
      <c r="I20" s="5" t="s">
        <v>16</v>
      </c>
      <c r="J20" s="4"/>
    </row>
    <row r="21" spans="1:58" s="22" customFormat="1" ht="90" x14ac:dyDescent="0.25">
      <c r="A21" s="19" t="s">
        <v>55</v>
      </c>
      <c r="B21" s="19" t="s">
        <v>20</v>
      </c>
      <c r="C21" s="20">
        <v>61</v>
      </c>
      <c r="D21" s="21">
        <v>43.47</v>
      </c>
      <c r="E21" s="20">
        <f t="shared" si="0"/>
        <v>30.5</v>
      </c>
      <c r="F21" s="20"/>
      <c r="G21" s="20">
        <v>-10</v>
      </c>
      <c r="H21" s="21">
        <f t="shared" si="1"/>
        <v>63.97</v>
      </c>
      <c r="I21" s="20" t="s">
        <v>10</v>
      </c>
      <c r="J21" s="19" t="s">
        <v>21</v>
      </c>
    </row>
    <row r="22" spans="1:58" ht="45" x14ac:dyDescent="0.25">
      <c r="A22" s="4" t="s">
        <v>56</v>
      </c>
      <c r="B22" s="4" t="s">
        <v>12</v>
      </c>
      <c r="C22" s="5">
        <v>74.25</v>
      </c>
      <c r="D22" s="6">
        <v>36.58</v>
      </c>
      <c r="E22" s="5">
        <f t="shared" si="0"/>
        <v>37.125</v>
      </c>
      <c r="F22" s="5"/>
      <c r="G22" s="5">
        <v>-10</v>
      </c>
      <c r="H22" s="6">
        <f t="shared" si="1"/>
        <v>63.704999999999998</v>
      </c>
      <c r="I22" s="5" t="s">
        <v>16</v>
      </c>
      <c r="J22" s="4"/>
    </row>
    <row r="23" spans="1:58" ht="45" x14ac:dyDescent="0.25">
      <c r="A23" s="4" t="s">
        <v>45</v>
      </c>
      <c r="B23" s="4" t="s">
        <v>12</v>
      </c>
      <c r="C23" s="5">
        <v>45</v>
      </c>
      <c r="D23" s="6">
        <v>40.9</v>
      </c>
      <c r="E23" s="5">
        <f t="shared" si="0"/>
        <v>22.5</v>
      </c>
      <c r="F23" s="5"/>
      <c r="G23" s="5"/>
      <c r="H23" s="6">
        <f t="shared" si="1"/>
        <v>63.4</v>
      </c>
      <c r="I23" s="5" t="s">
        <v>16</v>
      </c>
      <c r="J23" s="4"/>
    </row>
    <row r="24" spans="1:58" ht="45" x14ac:dyDescent="0.25">
      <c r="A24" s="4" t="s">
        <v>46</v>
      </c>
      <c r="B24" s="4" t="s">
        <v>12</v>
      </c>
      <c r="C24" s="5">
        <v>81.5</v>
      </c>
      <c r="D24" s="6">
        <v>42.18</v>
      </c>
      <c r="E24" s="5">
        <f t="shared" si="0"/>
        <v>40.75</v>
      </c>
      <c r="F24" s="5">
        <v>-10</v>
      </c>
      <c r="G24" s="5">
        <v>-10</v>
      </c>
      <c r="H24" s="6">
        <f t="shared" si="1"/>
        <v>62.930000000000007</v>
      </c>
      <c r="I24" s="5" t="s">
        <v>16</v>
      </c>
      <c r="J24" s="4"/>
    </row>
    <row r="25" spans="1:58" s="2" customFormat="1" ht="45" x14ac:dyDescent="0.25">
      <c r="A25" s="4" t="s">
        <v>48</v>
      </c>
      <c r="B25" s="4" t="s">
        <v>12</v>
      </c>
      <c r="C25" s="5">
        <v>52.75</v>
      </c>
      <c r="D25" s="6">
        <v>35.18</v>
      </c>
      <c r="E25" s="5">
        <f t="shared" si="0"/>
        <v>26.375</v>
      </c>
      <c r="F25" s="5"/>
      <c r="G25" s="5"/>
      <c r="H25" s="6">
        <f t="shared" si="1"/>
        <v>61.555</v>
      </c>
      <c r="I25" s="5" t="s">
        <v>16</v>
      </c>
      <c r="J25" s="4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</row>
    <row r="26" spans="1:58" s="3" customFormat="1" ht="45" x14ac:dyDescent="0.25">
      <c r="A26" s="4" t="s">
        <v>47</v>
      </c>
      <c r="B26" s="4" t="s">
        <v>12</v>
      </c>
      <c r="C26" s="5">
        <v>48.25</v>
      </c>
      <c r="D26" s="6">
        <v>37.28</v>
      </c>
      <c r="E26" s="5">
        <f t="shared" si="0"/>
        <v>24.125</v>
      </c>
      <c r="F26" s="5"/>
      <c r="G26" s="5"/>
      <c r="H26" s="6">
        <f t="shared" si="1"/>
        <v>61.405000000000001</v>
      </c>
      <c r="I26" s="5" t="s">
        <v>16</v>
      </c>
      <c r="J26" s="4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spans="1:58" ht="45" x14ac:dyDescent="0.25">
      <c r="A27" s="4" t="s">
        <v>52</v>
      </c>
      <c r="B27" s="4" t="s">
        <v>12</v>
      </c>
      <c r="C27" s="5">
        <v>51.5</v>
      </c>
      <c r="D27" s="6">
        <v>34.72</v>
      </c>
      <c r="E27" s="5">
        <f t="shared" si="0"/>
        <v>25.75</v>
      </c>
      <c r="F27" s="5"/>
      <c r="G27" s="5"/>
      <c r="H27" s="6">
        <f t="shared" si="1"/>
        <v>60.47</v>
      </c>
      <c r="I27" s="5" t="s">
        <v>16</v>
      </c>
      <c r="J27" s="4"/>
    </row>
    <row r="28" spans="1:58" ht="45" x14ac:dyDescent="0.25">
      <c r="A28" s="4" t="s">
        <v>57</v>
      </c>
      <c r="B28" s="4" t="s">
        <v>12</v>
      </c>
      <c r="C28" s="5">
        <v>65</v>
      </c>
      <c r="D28" s="6">
        <v>37.75</v>
      </c>
      <c r="E28" s="5">
        <f t="shared" si="0"/>
        <v>32.5</v>
      </c>
      <c r="F28" s="5"/>
      <c r="G28" s="5">
        <v>-10</v>
      </c>
      <c r="H28" s="6">
        <f t="shared" si="1"/>
        <v>60.25</v>
      </c>
      <c r="I28" s="5" t="s">
        <v>16</v>
      </c>
      <c r="J28" s="4"/>
    </row>
    <row r="29" spans="1:58" ht="45" x14ac:dyDescent="0.25">
      <c r="A29" s="4" t="s">
        <v>51</v>
      </c>
      <c r="B29" s="4" t="s">
        <v>9</v>
      </c>
      <c r="C29" s="5">
        <v>76.25</v>
      </c>
      <c r="D29" s="6">
        <v>21.77</v>
      </c>
      <c r="E29" s="5">
        <f t="shared" si="0"/>
        <v>38.125</v>
      </c>
      <c r="F29" s="5"/>
      <c r="G29" s="5"/>
      <c r="H29" s="6">
        <f t="shared" si="1"/>
        <v>59.894999999999996</v>
      </c>
      <c r="I29" s="5" t="s">
        <v>16</v>
      </c>
      <c r="J29" s="4"/>
    </row>
    <row r="30" spans="1:58" s="30" customFormat="1" ht="75" x14ac:dyDescent="0.25">
      <c r="A30" s="27" t="s">
        <v>49</v>
      </c>
      <c r="B30" s="27" t="s">
        <v>22</v>
      </c>
      <c r="C30" s="28">
        <v>45.25</v>
      </c>
      <c r="D30" s="29">
        <v>36.93</v>
      </c>
      <c r="E30" s="28">
        <f t="shared" si="0"/>
        <v>22.625</v>
      </c>
      <c r="F30" s="28"/>
      <c r="G30" s="28"/>
      <c r="H30" s="29">
        <f t="shared" si="1"/>
        <v>59.555</v>
      </c>
      <c r="I30" s="28" t="s">
        <v>10</v>
      </c>
      <c r="J30" s="27" t="s">
        <v>23</v>
      </c>
    </row>
    <row r="31" spans="1:58" s="2" customFormat="1" ht="45" x14ac:dyDescent="0.25">
      <c r="A31" s="4" t="s">
        <v>53</v>
      </c>
      <c r="B31" s="4" t="s">
        <v>12</v>
      </c>
      <c r="C31" s="5">
        <v>48.25</v>
      </c>
      <c r="D31" s="6">
        <v>34.25</v>
      </c>
      <c r="E31" s="5">
        <f t="shared" si="0"/>
        <v>24.125</v>
      </c>
      <c r="F31" s="5"/>
      <c r="G31" s="5"/>
      <c r="H31" s="6">
        <f t="shared" si="1"/>
        <v>58.375</v>
      </c>
      <c r="I31" s="5" t="s">
        <v>16</v>
      </c>
      <c r="J31" s="4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spans="1:58" s="34" customFormat="1" ht="45" x14ac:dyDescent="0.25">
      <c r="A32" s="31" t="s">
        <v>58</v>
      </c>
      <c r="B32" s="31" t="s">
        <v>24</v>
      </c>
      <c r="C32" s="32">
        <v>59.25</v>
      </c>
      <c r="D32" s="33">
        <v>37.75</v>
      </c>
      <c r="E32" s="32">
        <f t="shared" si="0"/>
        <v>29.625</v>
      </c>
      <c r="F32" s="32"/>
      <c r="G32" s="32">
        <v>-10</v>
      </c>
      <c r="H32" s="33">
        <f t="shared" si="1"/>
        <v>57.375</v>
      </c>
      <c r="I32" s="32" t="s">
        <v>10</v>
      </c>
      <c r="J32" s="31" t="s">
        <v>25</v>
      </c>
    </row>
    <row r="33" spans="1:58" s="2" customFormat="1" ht="45" x14ac:dyDescent="0.25">
      <c r="A33" s="4" t="s">
        <v>54</v>
      </c>
      <c r="B33" s="4" t="s">
        <v>12</v>
      </c>
      <c r="C33" s="5">
        <v>45</v>
      </c>
      <c r="D33" s="6">
        <v>34.83</v>
      </c>
      <c r="E33" s="5">
        <f t="shared" si="0"/>
        <v>22.5</v>
      </c>
      <c r="F33" s="5"/>
      <c r="G33" s="5"/>
      <c r="H33" s="6">
        <f t="shared" si="1"/>
        <v>57.33</v>
      </c>
      <c r="I33" s="5" t="s">
        <v>16</v>
      </c>
      <c r="J33" s="4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1:58" x14ac:dyDescent="0.25">
      <c r="A34" s="7"/>
      <c r="B34" s="7"/>
      <c r="C34" s="8"/>
      <c r="D34" s="8"/>
      <c r="E34" s="8"/>
      <c r="F34" s="8"/>
      <c r="G34" s="8"/>
      <c r="H34" s="8"/>
      <c r="I34" s="8"/>
      <c r="J34" s="7"/>
    </row>
    <row r="35" spans="1:58" ht="39" customHeight="1" x14ac:dyDescent="0.25">
      <c r="A35" s="10" t="s">
        <v>26</v>
      </c>
      <c r="B35" s="10"/>
      <c r="C35" s="10"/>
      <c r="D35" s="10"/>
      <c r="E35" s="10"/>
      <c r="F35" s="10"/>
      <c r="G35" s="10"/>
      <c r="H35" s="10"/>
      <c r="I35" s="10"/>
      <c r="J35" s="10"/>
    </row>
  </sheetData>
  <sortState xmlns:xlrd2="http://schemas.microsoft.com/office/spreadsheetml/2017/richdata2" ref="A2:J33">
    <sortCondition descending="1" ref="H33"/>
  </sortState>
  <mergeCells count="1">
    <mergeCell ref="A35:J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Güneş</dc:creator>
  <cp:lastModifiedBy>Ayşe Güneş</cp:lastModifiedBy>
  <cp:lastPrinted>2022-11-15T08:23:38Z</cp:lastPrinted>
  <dcterms:created xsi:type="dcterms:W3CDTF">2015-06-05T18:19:34Z</dcterms:created>
  <dcterms:modified xsi:type="dcterms:W3CDTF">2022-11-28T09:02:14Z</dcterms:modified>
</cp:coreProperties>
</file>